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 3ER TRIM 2023\CEFOGA\CEFOGA 3ER TRIM\ART 35\"/>
    </mc:Choice>
  </mc:AlternateContent>
  <xr:revisionPtr revIDLastSave="0" documentId="13_ncr:1_{89AF2C59-EBAE-4838-A2E0-0786264DA5A6}" xr6:coauthVersionLast="47" xr6:coauthVersionMax="47" xr10:uidLastSave="{00000000-0000-0000-0000-000000000000}"/>
  <bookViews>
    <workbookView xWindow="1125" yWindow="1125" windowWidth="10860" windowHeight="16335" xr2:uid="{00000000-000D-0000-FFFF-FFFF00000000}"/>
  </bookViews>
  <sheets>
    <sheet name="Reporte de Formatos" sheetId="1" r:id="rId1"/>
    <sheet name="Tabla_514400" sheetId="2" r:id="rId2"/>
  </sheets>
  <calcPr calcId="162913"/>
</workbook>
</file>

<file path=xl/calcChain.xml><?xml version="1.0" encoding="utf-8"?>
<calcChain xmlns="http://schemas.openxmlformats.org/spreadsheetml/2006/main">
  <c r="D10" i="2" l="1"/>
  <c r="D11" i="2"/>
  <c r="D7" i="2"/>
  <c r="D6" i="2"/>
  <c r="D5" i="2"/>
</calcChain>
</file>

<file path=xl/sharedStrings.xml><?xml version="1.0" encoding="utf-8"?>
<sst xmlns="http://schemas.openxmlformats.org/spreadsheetml/2006/main" count="77" uniqueCount="61">
  <si>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</si>
  <si>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</si>
  <si>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</si>
  <si>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</si>
  <si>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</si>
  <si>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</si>
  <si>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</si>
  <si>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</si>
  <si>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</si>
  <si>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</si>
  <si>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</si>
  <si>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</si>
  <si>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</si>
  <si>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</si>
  <si>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</si>
  <si>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</si>
  <si>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</si>
  <si>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</si>
  <si>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</si>
  <si>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</si>
  <si>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</si>
  <si>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</si>
  <si>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</si>
  <si>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</si>
  <si>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</si>
  <si>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</si>
  <si>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</si>
  <si>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</si>
  <si>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</si>
  <si>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</si>
  <si>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</si>
  <si>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</si>
  <si>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</si>
  <si>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</si>
  <si>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</si>
  <si>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</si>
  <si>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</si>
  <si>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</si>
  <si>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</si>
  <si>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</si>
  <si>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</si>
  <si>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</si>
  <si>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</si>
  <si>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</si>
  <si>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</si>
  <si>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</si>
  <si>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1.0.0.0.0</t>
  </si>
  <si>
    <t>Servicios Personales</t>
  </si>
  <si>
    <t>2.0.0.0.0</t>
  </si>
  <si>
    <t>Materiales y Suministros</t>
  </si>
  <si>
    <t>3.0.0.0.0</t>
  </si>
  <si>
    <t>Servicios Generales</t>
  </si>
  <si>
    <t>Corresponden a recursos asignados por el Congreso del Estado.</t>
  </si>
  <si>
    <t>Corresponden a Recursos por venta de bienes y prestación de servicios.</t>
  </si>
  <si>
    <t>5.0.0.0.0</t>
  </si>
  <si>
    <t>6.0.0.0.0</t>
  </si>
  <si>
    <t>Bienes Muebles, Inmuebles e Intangibles</t>
  </si>
  <si>
    <t>Inversión Pública</t>
  </si>
  <si>
    <t>http://laipdocs.michoacan.gob.mx/?wpfb_dl=456898</t>
  </si>
  <si>
    <t>http://laipdocs.michoacan.gob.mx/?wpfb_dl=456945</t>
  </si>
  <si>
    <t>http://www.transparenciapresupuestaria.gob.mx/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</si>
</sst>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vertical="center"/>
    </xf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0" borderId="0" xfId="1" applyFill="1"/>
    <xf numFmtId="0" fontId="4" fillId="0" borderId="5" xfId="1" applyFill="1" applyBorder="1"/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456945" TargetMode="External"/><Relationship Id="rId1" Type="http://schemas.openxmlformats.org/officeDocument/2006/relationships/hyperlink" Target="http://laipdocs.michoacan.gob.mx/?wpfb_dl=45689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presupuestari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G2" zoomScale="85" zoomScaleNormal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style="10" bestFit="1" customWidth="1"/>
    <col min="5" max="5" width="46" bestFit="1" customWidth="1"/>
    <col min="6" max="6" width="48.140625" bestFit="1" customWidth="1"/>
    <col min="7" max="7" width="77.42578125" bestFit="1" customWidth="1"/>
    <col min="8" max="8" width="67.140625" customWidth="1"/>
    <col min="9" max="9" width="17.5703125" bestFit="1" customWidth="1"/>
    <col min="10" max="10" width="20" bestFit="1" customWidth="1"/>
    <col min="11" max="11" width="38.5703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3"/>
      <c r="I2" s="23"/>
      <c r="J2" s="23"/>
      <c r="K2" s="23"/>
    </row>
    <row r="3" spans="1:13" x14ac:dyDescent="0.25">
      <c r="A3" s="25" t="s">
        <v>4</v>
      </c>
      <c r="B3" s="26"/>
      <c r="C3" s="27"/>
      <c r="D3" s="25" t="s">
        <v>5</v>
      </c>
      <c r="E3" s="26"/>
      <c r="F3" s="27"/>
      <c r="G3" s="25" t="s">
        <v>6</v>
      </c>
      <c r="H3" s="28"/>
      <c r="I3" s="28"/>
      <c r="J3" s="28"/>
      <c r="K3" s="29"/>
    </row>
    <row r="4" spans="1:13" hidden="1" x14ac:dyDescent="0.25">
      <c r="A4" s="8" t="s">
        <v>7</v>
      </c>
      <c r="B4" s="8" t="s">
        <v>8</v>
      </c>
      <c r="C4" s="8" t="s">
        <v>8</v>
      </c>
      <c r="D4" s="11" t="s">
        <v>9</v>
      </c>
      <c r="E4" s="8" t="s">
        <v>10</v>
      </c>
      <c r="F4" s="8" t="s">
        <v>11</v>
      </c>
      <c r="G4" s="8" t="s">
        <v>11</v>
      </c>
      <c r="H4" s="8" t="s">
        <v>12</v>
      </c>
      <c r="I4" s="8" t="s">
        <v>8</v>
      </c>
      <c r="J4" s="8" t="s">
        <v>13</v>
      </c>
      <c r="K4" s="8" t="s">
        <v>14</v>
      </c>
    </row>
    <row r="5" spans="1:13" hidden="1" x14ac:dyDescent="0.25">
      <c r="A5" s="8" t="s">
        <v>15</v>
      </c>
      <c r="B5" s="8" t="s">
        <v>16</v>
      </c>
      <c r="C5" s="8" t="s">
        <v>17</v>
      </c>
      <c r="D5" s="11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3" ht="26.25" x14ac:dyDescent="0.25">
      <c r="A7" s="4" t="s">
        <v>27</v>
      </c>
      <c r="B7" s="4" t="s">
        <v>28</v>
      </c>
      <c r="C7" s="4" t="s">
        <v>29</v>
      </c>
      <c r="D7" s="12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25.5" x14ac:dyDescent="0.25">
      <c r="A8" s="5">
        <v>2023</v>
      </c>
      <c r="B8" s="21">
        <v>44927</v>
      </c>
      <c r="C8" s="22">
        <v>45291</v>
      </c>
      <c r="D8" s="14">
        <v>30544690</v>
      </c>
      <c r="E8" s="5">
        <v>1</v>
      </c>
      <c r="F8" s="19" t="s">
        <v>58</v>
      </c>
      <c r="G8" s="30" t="s">
        <v>60</v>
      </c>
      <c r="H8" s="5" t="s">
        <v>45</v>
      </c>
      <c r="I8" s="21">
        <v>45205</v>
      </c>
      <c r="J8" s="22">
        <v>45199</v>
      </c>
      <c r="K8" s="9" t="s">
        <v>52</v>
      </c>
      <c r="M8" s="3"/>
    </row>
    <row r="9" spans="1:13" ht="25.5" x14ac:dyDescent="0.25">
      <c r="A9" s="5">
        <v>2023</v>
      </c>
      <c r="B9" s="21">
        <v>44927</v>
      </c>
      <c r="C9" s="22">
        <v>45291</v>
      </c>
      <c r="D9" s="14">
        <v>4367000</v>
      </c>
      <c r="E9" s="5">
        <v>2</v>
      </c>
      <c r="F9" s="20" t="s">
        <v>59</v>
      </c>
      <c r="G9" s="30" t="s">
        <v>60</v>
      </c>
      <c r="H9" s="5" t="s">
        <v>45</v>
      </c>
      <c r="I9" s="21">
        <v>45205</v>
      </c>
      <c r="J9" s="22">
        <v>45199</v>
      </c>
      <c r="K9" s="9" t="s">
        <v>53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8:D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F9 A8:A9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 xr:uid="{00000000-0002-0000-0000-000003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9 B8:C9" xr:uid="{00000000-0002-0000-0000-000004000000}">
      <formula1>-1</formula1>
      <formula2>2958465</formula2>
    </dataValidation>
  </dataValidations>
  <hyperlinks>
    <hyperlink ref="F8" r:id="rId1" xr:uid="{00000000-0004-0000-0000-000000000000}"/>
    <hyperlink ref="F9" r:id="rId2" xr:uid="{00000000-0004-0000-0000-000001000000}"/>
    <hyperlink ref="G9" r:id="rId3" xr:uid="{9031B26F-DB17-4AC9-A4A6-B267A8EB35E8}"/>
    <hyperlink ref="G8" r:id="rId4" xr:uid="{0C137C15-A8C5-4D44-9CC2-4FEA2CDD10F9}"/>
  </hyperlinks>
  <pageMargins left="0.25" right="0.25" top="0.96281249999999996" bottom="0.75" header="0.3" footer="0.3"/>
  <pageSetup paperSize="5" scale="39" orientation="landscape" r:id="rId5"/>
  <headerFooter>
    <oddHeader>&amp;L&amp;G&amp;C&amp;"-,Negrita"
Presupuesto asignado anual al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zoomScaleNormal="100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87.7109375" customWidth="1"/>
    <col min="4" max="4" width="36.85546875" style="10" bestFit="1" customWidth="1"/>
  </cols>
  <sheetData>
    <row r="1" spans="1:4" hidden="1" x14ac:dyDescent="0.25">
      <c r="B1" t="s">
        <v>12</v>
      </c>
      <c r="C1" t="s">
        <v>12</v>
      </c>
      <c r="D1" s="10" t="s">
        <v>9</v>
      </c>
    </row>
    <row r="2" spans="1:4" hidden="1" x14ac:dyDescent="0.25">
      <c r="B2" t="s">
        <v>38</v>
      </c>
      <c r="C2" t="s">
        <v>39</v>
      </c>
      <c r="D2" s="10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3" t="s">
        <v>44</v>
      </c>
    </row>
    <row r="4" spans="1:4" x14ac:dyDescent="0.25">
      <c r="A4" s="6">
        <v>1</v>
      </c>
      <c r="B4" s="16" t="s">
        <v>46</v>
      </c>
      <c r="C4" s="7" t="s">
        <v>47</v>
      </c>
      <c r="D4" s="15">
        <v>9261203</v>
      </c>
    </row>
    <row r="5" spans="1:4" x14ac:dyDescent="0.25">
      <c r="A5" s="6">
        <v>1</v>
      </c>
      <c r="B5" s="16" t="s">
        <v>48</v>
      </c>
      <c r="C5" s="7" t="s">
        <v>49</v>
      </c>
      <c r="D5" s="15">
        <f>228000+7040000+271000+40500</f>
        <v>7579500</v>
      </c>
    </row>
    <row r="6" spans="1:4" x14ac:dyDescent="0.25">
      <c r="A6" s="6">
        <v>1</v>
      </c>
      <c r="B6" s="18" t="s">
        <v>50</v>
      </c>
      <c r="C6" s="7" t="s">
        <v>51</v>
      </c>
      <c r="D6" s="15">
        <f>393660+410000+2114327+200000</f>
        <v>3117987</v>
      </c>
    </row>
    <row r="7" spans="1:4" x14ac:dyDescent="0.25">
      <c r="A7" s="6">
        <v>1</v>
      </c>
      <c r="B7" s="18" t="s">
        <v>54</v>
      </c>
      <c r="C7" s="7" t="s">
        <v>56</v>
      </c>
      <c r="D7" s="15">
        <f>120000+3466000+7000000</f>
        <v>10586000</v>
      </c>
    </row>
    <row r="8" spans="1:4" x14ac:dyDescent="0.25">
      <c r="A8" s="6">
        <v>1</v>
      </c>
      <c r="B8" s="18" t="s">
        <v>55</v>
      </c>
      <c r="C8" s="7" t="s">
        <v>57</v>
      </c>
      <c r="D8" s="15">
        <v>0</v>
      </c>
    </row>
    <row r="9" spans="1:4" x14ac:dyDescent="0.25">
      <c r="A9" s="18">
        <v>2</v>
      </c>
      <c r="B9" s="16" t="s">
        <v>46</v>
      </c>
      <c r="C9" s="17" t="s">
        <v>47</v>
      </c>
      <c r="D9" s="11">
        <v>150000</v>
      </c>
    </row>
    <row r="10" spans="1:4" x14ac:dyDescent="0.25">
      <c r="A10" s="18">
        <v>2</v>
      </c>
      <c r="B10" s="16" t="s">
        <v>48</v>
      </c>
      <c r="C10" s="17" t="s">
        <v>49</v>
      </c>
      <c r="D10" s="11">
        <f>50000+50000+100000+150000+100000+200000+200000+200000+50000+900000+100000+100000+400000+400000+230000+95000+50000+40000+78000</f>
        <v>3493000</v>
      </c>
    </row>
    <row r="11" spans="1:4" x14ac:dyDescent="0.25">
      <c r="A11" s="18">
        <v>2</v>
      </c>
      <c r="B11" s="18" t="s">
        <v>50</v>
      </c>
      <c r="C11" s="17" t="s">
        <v>51</v>
      </c>
      <c r="D11" s="11">
        <f>75000+50000+50000+30000+20000+30000+1000+400000+25000+20000+2000+21000</f>
        <v>724000</v>
      </c>
    </row>
    <row r="12" spans="1:4" x14ac:dyDescent="0.25">
      <c r="A12" s="6">
        <v>2</v>
      </c>
      <c r="B12" s="18" t="s">
        <v>54</v>
      </c>
      <c r="C12" s="7" t="s">
        <v>56</v>
      </c>
      <c r="D12" s="1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2018-04-02T16:25:47Z</dcterms:created>
  <dcterms:modified xsi:type="dcterms:W3CDTF">2023-11-07T16:55:11Z</dcterms:modified>
</cp:coreProperties>
</file>